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10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1" i="12" l="1"/>
  <c r="D21" i="12"/>
</calcChain>
</file>

<file path=xl/sharedStrings.xml><?xml version="1.0" encoding="utf-8"?>
<sst xmlns="http://schemas.openxmlformats.org/spreadsheetml/2006/main" count="52" uniqueCount="48">
  <si>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</si>
  <si>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</si>
  <si>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</si>
  <si>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</si>
  <si>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</si>
  <si>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</si>
  <si>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</si>
  <si>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</si>
  <si>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</si>
  <si>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</si>
  <si>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</si>
  <si>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</si>
  <si>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</si>
  <si>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</si>
  <si>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</si>
  <si>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</si>
  <si>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</si>
  <si>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</si>
  <si>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</si>
  <si>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</si>
  <si>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</si>
  <si>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</si>
  <si>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</si>
  <si>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</si>
  <si>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</si>
  <si>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</si>
  <si>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</si>
  <si>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</si>
  <si>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</si>
  <si>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</si>
  <si>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Няганский ф-л 
АО "ЮРЭСК"</t>
  </si>
  <si>
    <t>да</t>
  </si>
  <si>
    <t>Итого - 2 отключения, из них в сетях ЮРЭСК - 1</t>
  </si>
  <si>
    <t>за период с 08:00 11.10.21 по 08:00 18.10.21.</t>
  </si>
  <si>
    <t>г. Нягань</t>
  </si>
  <si>
    <t>отключена 
персоналом</t>
  </si>
  <si>
    <t>16.10.21
08:03</t>
  </si>
  <si>
    <t>16.10.21
19:03</t>
  </si>
  <si>
    <t>Повреждение КЛ-10 при производстве земляных работ техникой сторонней организации. Снижение сопротивления изоляции КЛ ф. В=0.</t>
  </si>
  <si>
    <t>Кондинский ф-л 
АО "ЮРЭСК"</t>
  </si>
  <si>
    <t>п. Сотник</t>
  </si>
  <si>
    <t>ЗЗ</t>
  </si>
  <si>
    <t>17.10.21
08:20</t>
  </si>
  <si>
    <t>17.10.21
11:18</t>
  </si>
  <si>
    <t>ЗРУ-10 НПС "Конда-2",
ВЛ-10 Катыш</t>
  </si>
  <si>
    <t>Исполнитель :  Диспетчер ОДС Лаврентьев В.О.</t>
  </si>
  <si>
    <t>ПС 110 кВ Чара,
КЛ-10 РП-7-1.</t>
  </si>
  <si>
    <t>Причина устанавливается ( линия на балансе Урайского УМН).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</si>
</sst>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166" fontId="57" fillId="2" borderId="6" xfId="876" applyNumberFormat="1" applyFont="1" applyFill="1" applyBorder="1" applyAlignment="1">
      <alignment horizontal="center" vertical="center" wrapText="1"/>
    </xf>
    <xf numFmtId="167" fontId="36" fillId="2" borderId="6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22" fontId="36" fillId="2" borderId="3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49" fontId="57" fillId="2" borderId="1" xfId="0" applyNumberFormat="1" applyFont="1" applyFill="1" applyBorder="1" applyAlignment="1">
      <alignment horizontal="left" vertical="center" wrapText="1"/>
    </xf>
    <xf numFmtId="0" fontId="57" fillId="2" borderId="1" xfId="875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0" fontId="36" fillId="0" borderId="1" xfId="875" applyFont="1" applyFill="1" applyBorder="1" applyAlignment="1">
      <alignment horizontal="left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9.899999999999999" customHeight="1" x14ac:dyDescent="0.25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.75" customHeight="1" x14ac:dyDescent="0.2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 customHeight="1" x14ac:dyDescent="0.2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16" customFormat="1" ht="21.75" customHeight="1" x14ac:dyDescent="0.2">
      <c r="A5" s="74" t="s">
        <v>16</v>
      </c>
      <c r="B5" s="74" t="s">
        <v>4</v>
      </c>
      <c r="C5" s="77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0</v>
      </c>
      <c r="K5" s="74" t="s">
        <v>8</v>
      </c>
      <c r="L5" s="74" t="s">
        <v>26</v>
      </c>
      <c r="M5" s="74" t="s">
        <v>28</v>
      </c>
    </row>
    <row r="6" spans="1:13" s="16" customFormat="1" ht="24.6" customHeight="1" x14ac:dyDescent="0.2">
      <c r="A6" s="74"/>
      <c r="B6" s="74"/>
      <c r="C6" s="78"/>
      <c r="D6" s="74"/>
      <c r="E6" s="74"/>
      <c r="F6" s="36" t="s">
        <v>1</v>
      </c>
      <c r="G6" s="36" t="s">
        <v>2</v>
      </c>
      <c r="H6" s="74"/>
      <c r="I6" s="74"/>
      <c r="J6" s="79"/>
      <c r="K6" s="74"/>
      <c r="L6" s="74"/>
      <c r="M6" s="74"/>
    </row>
    <row r="7" spans="1:13" s="16" customFormat="1" ht="54.75" customHeight="1" x14ac:dyDescent="0.2">
      <c r="A7" s="38">
        <v>1</v>
      </c>
      <c r="B7" s="42" t="s">
        <v>30</v>
      </c>
      <c r="C7" s="46" t="s">
        <v>34</v>
      </c>
      <c r="D7" s="46" t="s">
        <v>46</v>
      </c>
      <c r="E7" s="47" t="s">
        <v>35</v>
      </c>
      <c r="F7" s="43" t="s">
        <v>36</v>
      </c>
      <c r="G7" s="43" t="s">
        <v>37</v>
      </c>
      <c r="H7" s="44">
        <v>0.45833333333333331</v>
      </c>
      <c r="I7" s="39">
        <v>0</v>
      </c>
      <c r="J7" s="48" t="s">
        <v>38</v>
      </c>
      <c r="K7" s="40" t="s">
        <v>29</v>
      </c>
      <c r="L7" s="45">
        <v>9</v>
      </c>
      <c r="M7" s="45" t="s">
        <v>31</v>
      </c>
    </row>
    <row r="8" spans="1:13" s="16" customFormat="1" ht="91.5" customHeight="1" x14ac:dyDescent="0.2">
      <c r="A8" s="41">
        <v>2</v>
      </c>
      <c r="B8" s="42" t="s">
        <v>39</v>
      </c>
      <c r="C8" s="49" t="s">
        <v>40</v>
      </c>
      <c r="D8" s="50" t="s">
        <v>44</v>
      </c>
      <c r="E8" s="51" t="s">
        <v>41</v>
      </c>
      <c r="F8" s="52" t="s">
        <v>42</v>
      </c>
      <c r="G8" s="52" t="s">
        <v>43</v>
      </c>
      <c r="H8" s="53">
        <v>0.12361111111111112</v>
      </c>
      <c r="I8" s="39">
        <v>90</v>
      </c>
      <c r="J8" s="54" t="s">
        <v>47</v>
      </c>
      <c r="K8" s="40" t="s">
        <v>29</v>
      </c>
      <c r="L8" s="55">
        <v>5</v>
      </c>
      <c r="M8" s="55" t="s">
        <v>29</v>
      </c>
    </row>
    <row r="9" spans="1:13" s="16" customFormat="1" ht="30" customHeight="1" x14ac:dyDescent="0.2">
      <c r="B9" s="61" t="s">
        <v>32</v>
      </c>
      <c r="C9" s="61"/>
      <c r="D9" s="61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0" customHeight="1" x14ac:dyDescent="0.2">
      <c r="B10" s="66" t="s">
        <v>17</v>
      </c>
      <c r="C10" s="67"/>
      <c r="D10" s="30">
        <v>1</v>
      </c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68" t="s">
        <v>18</v>
      </c>
      <c r="C11" s="68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8" t="s">
        <v>19</v>
      </c>
      <c r="C12" s="68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9" t="s">
        <v>20</v>
      </c>
      <c r="C13" s="69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0" t="s">
        <v>12</v>
      </c>
      <c r="C14" s="70"/>
      <c r="D14" s="31">
        <v>1</v>
      </c>
      <c r="E14" s="5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1" t="s">
        <v>20</v>
      </c>
      <c r="C15" s="71"/>
      <c r="D15" s="28">
        <v>1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2" t="s">
        <v>21</v>
      </c>
      <c r="C16" s="62"/>
      <c r="D16" s="32">
        <v>0</v>
      </c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63" t="s">
        <v>22</v>
      </c>
      <c r="C17" s="63"/>
      <c r="D17" s="33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64" t="s">
        <v>24</v>
      </c>
      <c r="C18" s="64"/>
      <c r="D18" s="34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65" t="s">
        <v>23</v>
      </c>
      <c r="C19" s="65"/>
      <c r="D19" s="29">
        <v>0</v>
      </c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11"/>
      <c r="C20" s="11"/>
      <c r="D20" s="4"/>
      <c r="E20" s="9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57" t="s">
        <v>13</v>
      </c>
      <c r="C21" s="58"/>
      <c r="D21" s="35">
        <f>SUM(I7:I8)</f>
        <v>90</v>
      </c>
      <c r="E21" s="2" t="s">
        <v>14</v>
      </c>
      <c r="F21" s="59" t="s">
        <v>27</v>
      </c>
      <c r="G21" s="59"/>
      <c r="H21" s="59"/>
      <c r="I21" s="60"/>
      <c r="J21" s="35">
        <f>SUMIF(M7:M8,"да",I7:I8)</f>
        <v>0</v>
      </c>
      <c r="K21" s="2" t="s">
        <v>14</v>
      </c>
      <c r="L21" s="2"/>
      <c r="M21" s="7"/>
    </row>
    <row r="22" spans="1:13" s="16" customFormat="1" ht="32.25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</row>
    <row r="23" spans="1:13" s="16" customFormat="1" ht="39.950000000000003" customHeight="1" x14ac:dyDescent="0.2">
      <c r="A23" s="3"/>
      <c r="B23" s="56" t="s">
        <v>45</v>
      </c>
      <c r="C23" s="56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3" s="16" customFormat="1" ht="41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3" s="16" customFormat="1" ht="3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/>
    <row r="32" spans="1:13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2021-10-18T03:14:47Z</dcterms:modified>
</cp:coreProperties>
</file>